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<sst xmlns="http://schemas.openxmlformats.org/spreadsheetml/2006/main" count="105" uniqueCount="98">
  <si>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Субъект РФ</t>
  </si>
  <si>
    <t xml:space="preserve">Холодное водоснабжение 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</si>
  <si>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</si>
  <si>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</si>
  <si>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</si>
  <si>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</si>
  <si>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</si>
  <si>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</si>
  <si>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</si>
  <si>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</si>
  <si>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</si>
  <si>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</si>
  <si>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</si>
  <si>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</si>
  <si>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</si>
  <si>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</si>
  <si>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</si>
  <si>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</si>
  <si>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</si>
  <si>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</si>
  <si>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</si>
  <si>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</si>
  <si>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</si>
  <si>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</si>
  <si>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</si>
  <si>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</si>
  <si>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</si>
  <si>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</si>
  <si>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</si>
  <si>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</si>
  <si>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</si>
  <si>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</si>
  <si>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</si>
  <si>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</si>
  <si>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</si>
  <si>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</si>
  <si>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</si>
  <si>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</si>
  <si>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</si>
  <si>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</si>
  <si>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</si>
  <si>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</si>
  <si>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</si>
  <si>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</si>
  <si>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</si>
  <si>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</si>
  <si>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</si>
  <si>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</si>
  <si>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</si>
  <si>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</si>
  <si>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</si>
  <si>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</si>
  <si>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</si>
  <si>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</si>
  <si>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</si>
  <si>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</si>
  <si>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</si>
  <si>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</si>
  <si>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</si>
  <si>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</si>
  <si>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</si>
  <si>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>Республика Крым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</si>
  <si>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</si>
  <si>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</si>
  <si>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</si>
  <si>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</si>
  <si>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</si>
  <si>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</si>
  <si>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</si>
  <si>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</si>
  <si>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</si>
  <si>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</si>
  <si>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</si>
  <si>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</si>
  <si>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</si>
  <si>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</si>
  <si>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</si>
  <si>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</si>
  <si>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</si>
  <si>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</si>
  <si>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</si>
  <si>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</si>
  <si>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</si>
  <si>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</si>
  <si>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</si>
  <si>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</si>
  <si>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</si>
  <si>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</si>
  <si>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</si>
  <si>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</si>
  <si>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</si>
  <si>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</si>
  <si>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</si>
  <si>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</si>
  <si>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водоснабжение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</si>
  <si>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</si>
  <si>
    <t>Динамика достижения показателя
(доля в 2016 году - доля в  2023 году)</t>
  </si>
  <si>
    <t>2023 год (по состоянию на 20.07.2023)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</si>
</sst>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.5"/>
      <color indexed="63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2" tint="-0.4999699890613556"/>
      <name val="Tahoma"/>
      <family val="2"/>
    </font>
    <font>
      <sz val="8.5"/>
      <color rgb="FF000000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2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8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4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7" xfId="0" applyNumberFormat="1" applyFont="1" applyFill="1" applyBorder="1" applyAlignment="1" applyProtection="1">
      <alignment horizontal="center" vertical="center" wrapText="1" readingOrder="1"/>
      <protection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right"/>
    </xf>
    <xf numFmtId="4" fontId="8" fillId="37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49" fontId="44" fillId="35" borderId="14" xfId="0" applyNumberFormat="1" applyFont="1" applyFill="1" applyBorder="1" applyAlignment="1">
      <alignment horizontal="center" vertical="center" wrapText="1" readingOrder="1"/>
    </xf>
    <xf numFmtId="4" fontId="9" fillId="0" borderId="14" xfId="0" applyNumberFormat="1" applyFont="1" applyFill="1" applyBorder="1" applyAlignment="1">
      <alignment horizontal="right"/>
    </xf>
    <xf numFmtId="2" fontId="45" fillId="0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right"/>
    </xf>
    <xf numFmtId="4" fontId="7" fillId="37" borderId="14" xfId="0" applyNumberFormat="1" applyFont="1" applyFill="1" applyBorder="1" applyAlignment="1">
      <alignment horizontal="right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7" borderId="14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9" fillId="37" borderId="18" xfId="0" applyNumberFormat="1" applyFont="1" applyFill="1" applyBorder="1" applyAlignment="1">
      <alignment horizontal="right"/>
    </xf>
    <xf numFmtId="2" fontId="9" fillId="37" borderId="18" xfId="0" applyNumberFormat="1" applyFont="1" applyFill="1" applyBorder="1" applyAlignment="1">
      <alignment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38" borderId="0" xfId="0" applyFill="1" applyAlignment="1">
      <alignment/>
    </xf>
    <xf numFmtId="49" fontId="8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0" zoomScaleNormal="80" zoomScalePageLayoutView="0" workbookViewId="0" topLeftCell="A1">
      <selection activeCell="Q12" sqref="Q12"/>
    </sheetView>
  </sheetViews>
  <sheetFormatPr defaultColWidth="9.140625" defaultRowHeight="15" customHeight="1"/>
  <cols>
    <col min="1" max="1" width="31.57421875" style="0" bestFit="1" customWidth="1"/>
    <col min="2" max="10" width="17.00390625" style="0" customWidth="1"/>
  </cols>
  <sheetData>
    <row r="1" spans="1:10" ht="15" customHeight="1">
      <c r="A1" s="29" t="s">
        <v>1</v>
      </c>
      <c r="B1" s="30"/>
      <c r="C1" s="30"/>
      <c r="D1" s="30"/>
      <c r="E1" s="30"/>
      <c r="F1" s="30"/>
      <c r="G1" s="30"/>
      <c r="H1" s="30"/>
      <c r="I1" s="24"/>
      <c r="J1" s="24"/>
    </row>
    <row r="2" spans="1:10" ht="33.75" customHeight="1">
      <c r="A2" s="25" t="s">
        <v>0</v>
      </c>
      <c r="B2" s="1" t="s">
        <v>2</v>
      </c>
      <c r="C2" s="2" t="s">
        <v>3</v>
      </c>
      <c r="D2" s="2" t="s">
        <v>4</v>
      </c>
      <c r="E2" s="3" t="s">
        <v>5</v>
      </c>
      <c r="F2" s="3" t="s">
        <v>92</v>
      </c>
      <c r="G2" s="18" t="s">
        <v>93</v>
      </c>
      <c r="H2" s="23" t="s">
        <v>95</v>
      </c>
      <c r="I2" s="31" t="s">
        <v>97</v>
      </c>
      <c r="J2" s="32"/>
    </row>
    <row r="3" spans="1:10" ht="64.5" customHeight="1">
      <c r="A3" s="26"/>
      <c r="B3" s="12" t="s">
        <v>6</v>
      </c>
      <c r="C3" s="12" t="s">
        <v>6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12" t="s">
        <v>96</v>
      </c>
    </row>
    <row r="4" spans="1:10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8</v>
      </c>
      <c r="J4" s="5">
        <v>9</v>
      </c>
    </row>
    <row r="5" spans="1:10" ht="15" customHeight="1">
      <c r="A5" s="6" t="s">
        <v>7</v>
      </c>
      <c r="B5" s="13">
        <v>12.3047539484811</v>
      </c>
      <c r="C5" s="7">
        <v>12.5026236606564</v>
      </c>
      <c r="D5" s="14">
        <v>10.6784600777265</v>
      </c>
      <c r="E5" s="8">
        <v>13.0849556433294</v>
      </c>
      <c r="F5" s="19">
        <v>13.7549392456186</v>
      </c>
      <c r="G5" s="17">
        <v>14.3337053997677</v>
      </c>
      <c r="H5" s="17">
        <v>14.3337053997677</v>
      </c>
      <c r="I5" s="17">
        <v>13.0419324538433</v>
      </c>
      <c r="J5" s="15">
        <f>B5-I5</f>
        <v>-0.7371785053622002</v>
      </c>
    </row>
    <row r="6" spans="1:10" ht="15" customHeight="1">
      <c r="A6" s="6" t="s">
        <v>8</v>
      </c>
      <c r="B6" s="13">
        <v>7.18439513833419</v>
      </c>
      <c r="C6" s="7">
        <v>7.32553480914553</v>
      </c>
      <c r="D6" s="14">
        <v>7.27169760469545</v>
      </c>
      <c r="E6" s="8">
        <v>8.43801193945771</v>
      </c>
      <c r="F6" s="19">
        <v>10.1301988349614</v>
      </c>
      <c r="G6" s="17">
        <v>9.15997565731655</v>
      </c>
      <c r="H6" s="17">
        <v>9.15997565731655</v>
      </c>
      <c r="I6" s="17">
        <v>9.42526974448747</v>
      </c>
      <c r="J6" s="15">
        <f aca="true" t="shared" si="0" ref="J6:J69">B6-I6</f>
        <v>-2.2408746061532794</v>
      </c>
    </row>
    <row r="7" spans="1:10" ht="15" customHeight="1">
      <c r="A7" s="6" t="s">
        <v>9</v>
      </c>
      <c r="B7" s="13">
        <v>20.0268678841309</v>
      </c>
      <c r="C7" s="7">
        <v>19.6218116808902</v>
      </c>
      <c r="D7" s="14">
        <v>18.6806396433276</v>
      </c>
      <c r="E7" s="8">
        <v>4.45312355211335</v>
      </c>
      <c r="F7" s="20">
        <v>4.52595113608591</v>
      </c>
      <c r="G7" s="17">
        <v>4.53247938595627</v>
      </c>
      <c r="H7" s="17">
        <v>4.53247938595627</v>
      </c>
      <c r="I7" s="17">
        <v>4.57183645886829</v>
      </c>
      <c r="J7" s="15">
        <f t="shared" si="0"/>
        <v>15.45503142526261</v>
      </c>
    </row>
    <row r="8" spans="1:10" ht="15" customHeight="1">
      <c r="A8" s="6" t="s">
        <v>10</v>
      </c>
      <c r="B8" s="13">
        <v>80.1505021241635</v>
      </c>
      <c r="C8" s="7">
        <v>81.9872317192358</v>
      </c>
      <c r="D8" s="14">
        <v>81.354194413363</v>
      </c>
      <c r="E8" s="8">
        <v>80.8640551789846</v>
      </c>
      <c r="F8" s="19">
        <v>79.7110841894353</v>
      </c>
      <c r="G8" s="17">
        <v>79.8486295130185</v>
      </c>
      <c r="H8" s="17">
        <v>79.8486295130185</v>
      </c>
      <c r="I8" s="17">
        <v>79.2746477876823</v>
      </c>
      <c r="J8" s="15">
        <f t="shared" si="0"/>
        <v>0.875854336481197</v>
      </c>
    </row>
    <row r="9" spans="1:10" ht="15" customHeight="1">
      <c r="A9" s="6" t="s">
        <v>11</v>
      </c>
      <c r="B9" s="13">
        <v>52.4649634825271</v>
      </c>
      <c r="C9" s="7">
        <v>51.9415595331602</v>
      </c>
      <c r="D9" s="14">
        <v>51.0574341486098</v>
      </c>
      <c r="E9" s="8">
        <v>55.2827231597611</v>
      </c>
      <c r="F9" s="19">
        <v>55.9510403785864</v>
      </c>
      <c r="G9" s="17">
        <v>56.3048092358251</v>
      </c>
      <c r="H9" s="17">
        <v>56.3048092358251</v>
      </c>
      <c r="I9" s="17">
        <v>56.7620602601557</v>
      </c>
      <c r="J9" s="15">
        <f t="shared" si="0"/>
        <v>-4.297096777628603</v>
      </c>
    </row>
    <row r="10" spans="1:10" ht="15" customHeight="1">
      <c r="A10" s="6" t="s">
        <v>12</v>
      </c>
      <c r="B10" s="13">
        <v>81.6246644050512</v>
      </c>
      <c r="C10" s="7">
        <v>85.8301064188836</v>
      </c>
      <c r="D10" s="14">
        <v>85.9571225315419</v>
      </c>
      <c r="E10" s="8">
        <v>86.1435109448647</v>
      </c>
      <c r="F10" s="19">
        <v>87.6797680203526</v>
      </c>
      <c r="G10" s="17">
        <v>88.3283296083776</v>
      </c>
      <c r="H10" s="17">
        <v>88.3283296083776</v>
      </c>
      <c r="I10" s="17">
        <v>88.7632337033387</v>
      </c>
      <c r="J10" s="15">
        <f t="shared" si="0"/>
        <v>-7.138569298287493</v>
      </c>
    </row>
    <row r="11" spans="1:10" ht="15" customHeight="1">
      <c r="A11" s="6" t="s">
        <v>13</v>
      </c>
      <c r="B11" s="13">
        <v>44.5959915426413</v>
      </c>
      <c r="C11" s="7">
        <v>46.343048587427</v>
      </c>
      <c r="D11" s="14">
        <v>49.8481545888982</v>
      </c>
      <c r="E11" s="8">
        <v>50.8340127115553</v>
      </c>
      <c r="F11" s="19">
        <v>56.7457604973041</v>
      </c>
      <c r="G11" s="17">
        <v>58.9211679062491</v>
      </c>
      <c r="H11" s="17">
        <v>58.9159463159788</v>
      </c>
      <c r="I11" s="17">
        <v>59.3864095949245</v>
      </c>
      <c r="J11" s="15">
        <f t="shared" si="0"/>
        <v>-14.7904180522832</v>
      </c>
    </row>
    <row r="12" spans="1:10" ht="15" customHeight="1">
      <c r="A12" s="6" t="s">
        <v>14</v>
      </c>
      <c r="B12" s="13">
        <v>29.0679853909859</v>
      </c>
      <c r="C12" s="7">
        <v>25.495703314743</v>
      </c>
      <c r="D12" s="14">
        <v>25.9639120431222</v>
      </c>
      <c r="E12" s="8">
        <v>55.1949698377303</v>
      </c>
      <c r="F12" s="19">
        <v>55.3850973926858</v>
      </c>
      <c r="G12" s="17">
        <v>54.2168766560079</v>
      </c>
      <c r="H12" s="17">
        <v>54.2226160394122</v>
      </c>
      <c r="I12" s="17">
        <v>55.6459619149195</v>
      </c>
      <c r="J12" s="15">
        <f t="shared" si="0"/>
        <v>-26.577976523933604</v>
      </c>
    </row>
    <row r="13" spans="1:10" ht="15" customHeight="1">
      <c r="A13" s="6" t="s">
        <v>15</v>
      </c>
      <c r="B13" s="13">
        <v>28.705214279004</v>
      </c>
      <c r="C13" s="7">
        <v>8.00960653370288</v>
      </c>
      <c r="D13" s="14">
        <v>8.22950813512824</v>
      </c>
      <c r="E13" s="8">
        <v>8.01956078662864</v>
      </c>
      <c r="F13" s="21">
        <v>8.25951711379074</v>
      </c>
      <c r="G13" s="17">
        <v>8.34222403936253</v>
      </c>
      <c r="H13" s="17">
        <v>8.34222403936253</v>
      </c>
      <c r="I13" s="17">
        <v>8.06243558406501</v>
      </c>
      <c r="J13" s="15">
        <f t="shared" si="0"/>
        <v>20.64277869493899</v>
      </c>
    </row>
    <row r="14" spans="1:10" ht="15" customHeight="1">
      <c r="A14" s="6" t="s">
        <v>16</v>
      </c>
      <c r="B14" s="13">
        <v>11.4621630881316</v>
      </c>
      <c r="C14" s="7">
        <v>11.7365289590201</v>
      </c>
      <c r="D14" s="14">
        <v>11.3392375108235</v>
      </c>
      <c r="E14" s="8">
        <v>11.6390834516439</v>
      </c>
      <c r="F14" s="19">
        <v>11.3808753185187</v>
      </c>
      <c r="G14" s="17">
        <v>11.5156987306162</v>
      </c>
      <c r="H14" s="17">
        <v>11.5156987306162</v>
      </c>
      <c r="I14" s="17">
        <v>12.2299715401281</v>
      </c>
      <c r="J14" s="15">
        <f t="shared" si="0"/>
        <v>-0.7678084519964994</v>
      </c>
    </row>
    <row r="15" spans="1:10" ht="15" customHeight="1">
      <c r="A15" s="6" t="s">
        <v>17</v>
      </c>
      <c r="B15" s="16">
        <v>0.07</v>
      </c>
      <c r="C15" s="7">
        <v>0.419770972551672</v>
      </c>
      <c r="D15" s="14">
        <v>0.23189020250816</v>
      </c>
      <c r="E15" s="8">
        <v>0.120923578355366</v>
      </c>
      <c r="F15" s="21">
        <v>0.110253229398722</v>
      </c>
      <c r="G15" s="17">
        <v>0.119435847542201</v>
      </c>
      <c r="H15" s="17">
        <v>0.119435847542201</v>
      </c>
      <c r="I15" s="17">
        <v>0.120316002468546</v>
      </c>
      <c r="J15" s="15">
        <f t="shared" si="0"/>
        <v>-0.05031600246854599</v>
      </c>
    </row>
    <row r="16" spans="1:10" ht="15" customHeight="1">
      <c r="A16" s="6" t="s">
        <v>18</v>
      </c>
      <c r="B16" s="13">
        <v>93.8432719445002</v>
      </c>
      <c r="C16" s="7">
        <v>93.8273974020403</v>
      </c>
      <c r="D16" s="14">
        <v>93.7894127077268</v>
      </c>
      <c r="E16" s="8">
        <v>93.9425494789278</v>
      </c>
      <c r="F16" s="19">
        <v>93.9781519137392</v>
      </c>
      <c r="G16" s="17">
        <v>94.7888662798098</v>
      </c>
      <c r="H16" s="17">
        <v>94.7888662798098</v>
      </c>
      <c r="I16" s="17">
        <v>95.3625988939386</v>
      </c>
      <c r="J16" s="15">
        <f t="shared" si="0"/>
        <v>-1.519326949438394</v>
      </c>
    </row>
    <row r="17" spans="1:10" ht="15" customHeight="1">
      <c r="A17" s="6" t="s">
        <v>19</v>
      </c>
      <c r="B17" s="9"/>
      <c r="C17" s="7">
        <v>100</v>
      </c>
      <c r="D17" s="14">
        <v>100</v>
      </c>
      <c r="E17" s="8">
        <v>100</v>
      </c>
      <c r="F17" s="19">
        <v>100</v>
      </c>
      <c r="G17" s="17">
        <v>100</v>
      </c>
      <c r="H17" s="17">
        <v>100</v>
      </c>
      <c r="I17" s="17">
        <v>100</v>
      </c>
      <c r="J17" s="15">
        <f t="shared" si="0"/>
        <v>-100</v>
      </c>
    </row>
    <row r="18" spans="1:10" ht="15" customHeight="1">
      <c r="A18" s="6" t="s">
        <v>20</v>
      </c>
      <c r="B18" s="13">
        <v>65.4001969606007</v>
      </c>
      <c r="C18" s="7">
        <v>65.4248911427797</v>
      </c>
      <c r="D18" s="14">
        <v>60.9861004006682</v>
      </c>
      <c r="E18" s="8">
        <v>61.62929402213</v>
      </c>
      <c r="F18" s="19">
        <v>66.9064487283565</v>
      </c>
      <c r="G18" s="17">
        <v>61.2751467468896</v>
      </c>
      <c r="H18" s="17">
        <v>61.5015835088482</v>
      </c>
      <c r="I18" s="17">
        <v>82.4360519874724</v>
      </c>
      <c r="J18" s="15">
        <f t="shared" si="0"/>
        <v>-17.0358550268717</v>
      </c>
    </row>
    <row r="19" spans="1:10" ht="15" customHeight="1">
      <c r="A19" s="6" t="s">
        <v>21</v>
      </c>
      <c r="B19" s="13">
        <v>4.05161081997904</v>
      </c>
      <c r="C19" s="7">
        <v>4.20002804466975</v>
      </c>
      <c r="D19" s="14">
        <v>11.8123170573708</v>
      </c>
      <c r="E19" s="8">
        <v>10.8562415718757</v>
      </c>
      <c r="F19" s="19">
        <v>10.033315200234</v>
      </c>
      <c r="G19" s="17">
        <v>9.41739879871553</v>
      </c>
      <c r="H19" s="17">
        <v>9.38410191138886</v>
      </c>
      <c r="I19" s="17">
        <v>11.4590593700628</v>
      </c>
      <c r="J19" s="15">
        <f t="shared" si="0"/>
        <v>-7.4074485500837595</v>
      </c>
    </row>
    <row r="20" spans="1:10" ht="15" customHeight="1">
      <c r="A20" s="6" t="s">
        <v>22</v>
      </c>
      <c r="B20" s="13">
        <v>23.9401583991537</v>
      </c>
      <c r="C20" s="7">
        <v>23.1783879329996</v>
      </c>
      <c r="D20" s="14">
        <v>23.7574593685699</v>
      </c>
      <c r="E20" s="8">
        <v>14.73575287323</v>
      </c>
      <c r="F20" s="19">
        <v>13.2590523505889</v>
      </c>
      <c r="G20" s="17">
        <v>12.7186195479609</v>
      </c>
      <c r="H20" s="17">
        <v>11.9103824123918</v>
      </c>
      <c r="I20" s="17">
        <v>11.360727143578</v>
      </c>
      <c r="J20" s="15">
        <f t="shared" si="0"/>
        <v>12.579431255575699</v>
      </c>
    </row>
    <row r="21" spans="1:10" ht="15" customHeight="1">
      <c r="A21" s="6" t="s">
        <v>23</v>
      </c>
      <c r="B21" s="13">
        <v>17.7129957409939</v>
      </c>
      <c r="C21" s="7">
        <v>18.5705939383932</v>
      </c>
      <c r="D21" s="14">
        <v>19.4158707540954</v>
      </c>
      <c r="E21" s="8">
        <v>16.7733392411815</v>
      </c>
      <c r="F21" s="19">
        <v>10.4258691081632</v>
      </c>
      <c r="G21" s="17">
        <v>13.8405411952697</v>
      </c>
      <c r="H21" s="17">
        <v>13.8405411952697</v>
      </c>
      <c r="I21" s="17">
        <v>18.6812521779185</v>
      </c>
      <c r="J21" s="15">
        <f t="shared" si="0"/>
        <v>-0.9682564369245981</v>
      </c>
    </row>
    <row r="22" spans="1:10" ht="15" customHeight="1">
      <c r="A22" s="6" t="s">
        <v>24</v>
      </c>
      <c r="B22" s="13">
        <v>65.7523157281285</v>
      </c>
      <c r="C22" s="7">
        <v>54.3981546405027</v>
      </c>
      <c r="D22" s="14">
        <v>70.8791942833425</v>
      </c>
      <c r="E22" s="8">
        <v>71.8669408511688</v>
      </c>
      <c r="F22" s="19">
        <v>75.9906125959722</v>
      </c>
      <c r="G22" s="17">
        <v>79.1278878861385</v>
      </c>
      <c r="H22" s="17">
        <v>79.1278878861385</v>
      </c>
      <c r="I22" s="17">
        <v>87.8033831769557</v>
      </c>
      <c r="J22" s="15">
        <f t="shared" si="0"/>
        <v>-22.05106744882721</v>
      </c>
    </row>
    <row r="23" spans="1:10" ht="15" customHeight="1">
      <c r="A23" s="6" t="s">
        <v>25</v>
      </c>
      <c r="B23" s="13">
        <v>86.603883482088</v>
      </c>
      <c r="C23" s="7">
        <v>90.0445846548224</v>
      </c>
      <c r="D23" s="14">
        <v>88.4051884564241</v>
      </c>
      <c r="E23" s="8">
        <v>87.7498360514964</v>
      </c>
      <c r="F23" s="19">
        <v>87.4374309387252</v>
      </c>
      <c r="G23" s="17">
        <v>86.6303589967085</v>
      </c>
      <c r="H23" s="17">
        <v>86.7248250587693</v>
      </c>
      <c r="I23" s="17">
        <v>85.4268521781238</v>
      </c>
      <c r="J23" s="15">
        <f t="shared" si="0"/>
        <v>1.177031303964199</v>
      </c>
    </row>
    <row r="24" spans="1:10" ht="15" customHeight="1">
      <c r="A24" s="6" t="s">
        <v>26</v>
      </c>
      <c r="B24" s="13">
        <v>56.6597285491666</v>
      </c>
      <c r="C24" s="7">
        <v>55.4765762416347</v>
      </c>
      <c r="D24" s="14">
        <v>55.9247949816064</v>
      </c>
      <c r="E24" s="8">
        <v>54.5413720755231</v>
      </c>
      <c r="F24" s="19">
        <v>55.9701006752803</v>
      </c>
      <c r="G24" s="17">
        <v>57.1651850579704</v>
      </c>
      <c r="H24" s="17">
        <v>57.1008060080916</v>
      </c>
      <c r="I24" s="17">
        <v>49.1257393804743</v>
      </c>
      <c r="J24" s="15">
        <f t="shared" si="0"/>
        <v>7.533989168692301</v>
      </c>
    </row>
    <row r="25" spans="1:10" ht="15" customHeight="1">
      <c r="A25" s="6" t="s">
        <v>27</v>
      </c>
      <c r="B25" s="13">
        <v>52.2696114370354</v>
      </c>
      <c r="C25" s="7">
        <v>87.7605259884042</v>
      </c>
      <c r="D25" s="14">
        <v>87.2136977476509</v>
      </c>
      <c r="E25" s="8">
        <v>89.462387150886</v>
      </c>
      <c r="F25" s="19">
        <v>91.3796322328533</v>
      </c>
      <c r="G25" s="17">
        <v>90.5018911418707</v>
      </c>
      <c r="H25" s="17">
        <v>90.5018911418707</v>
      </c>
      <c r="I25" s="17">
        <v>91.1342929500385</v>
      </c>
      <c r="J25" s="15">
        <f t="shared" si="0"/>
        <v>-38.8646815130031</v>
      </c>
    </row>
    <row r="26" spans="1:10" ht="15" customHeight="1">
      <c r="A26" s="6" t="s">
        <v>28</v>
      </c>
      <c r="B26" s="13">
        <v>18.0761311262172</v>
      </c>
      <c r="C26" s="7">
        <v>32.3896348129571</v>
      </c>
      <c r="D26" s="14">
        <v>38.1141007030622</v>
      </c>
      <c r="E26" s="8">
        <v>31.9982590318322</v>
      </c>
      <c r="F26" s="19">
        <v>30.1305120817635</v>
      </c>
      <c r="G26" s="17">
        <v>30.2618801893702</v>
      </c>
      <c r="H26" s="17">
        <v>30.2618801893702</v>
      </c>
      <c r="I26" s="17">
        <v>26.2380040726034</v>
      </c>
      <c r="J26" s="15">
        <f t="shared" si="0"/>
        <v>-8.1618729463862</v>
      </c>
    </row>
    <row r="27" spans="1:10" ht="15" customHeight="1">
      <c r="A27" s="6" t="s">
        <v>29</v>
      </c>
      <c r="B27" s="13">
        <v>2.60251670907495</v>
      </c>
      <c r="C27" s="7">
        <v>2.40993403407472</v>
      </c>
      <c r="D27" s="14">
        <v>2.62290355179185</v>
      </c>
      <c r="E27" s="8">
        <v>2.6388949904374</v>
      </c>
      <c r="F27" s="22">
        <v>2.04571869181975</v>
      </c>
      <c r="G27" s="17">
        <v>1.69511121335567</v>
      </c>
      <c r="H27" s="17">
        <v>1.69511121335567</v>
      </c>
      <c r="I27" s="17">
        <v>1.60502111306686</v>
      </c>
      <c r="J27" s="15">
        <f t="shared" si="0"/>
        <v>0.99749559600809</v>
      </c>
    </row>
    <row r="28" spans="1:10" ht="15" customHeight="1">
      <c r="A28" s="6" t="s">
        <v>30</v>
      </c>
      <c r="B28" s="13">
        <v>11.1814177262884</v>
      </c>
      <c r="C28" s="7">
        <v>11.0766264571075</v>
      </c>
      <c r="D28" s="14">
        <v>10.6716727514022</v>
      </c>
      <c r="E28" s="8">
        <v>17.1415936774935</v>
      </c>
      <c r="F28" s="19">
        <v>36.7727024027871</v>
      </c>
      <c r="G28" s="17">
        <v>34.094674999643</v>
      </c>
      <c r="H28" s="17">
        <v>34.0937951388627</v>
      </c>
      <c r="I28" s="17">
        <v>34.674517779519</v>
      </c>
      <c r="J28" s="15">
        <f t="shared" si="0"/>
        <v>-23.4931000532306</v>
      </c>
    </row>
    <row r="29" spans="1:10" ht="15" customHeight="1">
      <c r="A29" s="6" t="s">
        <v>31</v>
      </c>
      <c r="B29" s="13">
        <v>56.3852521181476</v>
      </c>
      <c r="C29" s="7">
        <v>55.4983857253963</v>
      </c>
      <c r="D29" s="14">
        <v>55.4963856782229</v>
      </c>
      <c r="E29" s="8">
        <v>56.7544378093354</v>
      </c>
      <c r="F29" s="19">
        <v>56.5344441969431</v>
      </c>
      <c r="G29" s="17">
        <v>57.0338717161794</v>
      </c>
      <c r="H29" s="17">
        <v>57.0338717161794</v>
      </c>
      <c r="I29" s="17">
        <v>57.6028412238501</v>
      </c>
      <c r="J29" s="15">
        <f t="shared" si="0"/>
        <v>-1.2175891057025012</v>
      </c>
    </row>
    <row r="30" spans="1:10" ht="15" customHeight="1">
      <c r="A30" s="6" t="s">
        <v>32</v>
      </c>
      <c r="B30" s="13">
        <v>25.475893041804</v>
      </c>
      <c r="C30" s="7">
        <v>29.1125349850225</v>
      </c>
      <c r="D30" s="14">
        <v>51.2496209510649</v>
      </c>
      <c r="E30" s="8">
        <v>55.221244909745</v>
      </c>
      <c r="F30" s="19">
        <v>53.7997759660851</v>
      </c>
      <c r="G30" s="17">
        <v>54.5187722180126</v>
      </c>
      <c r="H30" s="17">
        <v>54.5187722185395</v>
      </c>
      <c r="I30" s="17">
        <v>54.4205098604896</v>
      </c>
      <c r="J30" s="15">
        <f t="shared" si="0"/>
        <v>-28.944616818685603</v>
      </c>
    </row>
    <row r="31" spans="1:10" ht="15" customHeight="1">
      <c r="A31" s="6" t="s">
        <v>33</v>
      </c>
      <c r="B31" s="13">
        <v>8.7027319225671</v>
      </c>
      <c r="C31" s="7">
        <v>8.90597155656008</v>
      </c>
      <c r="D31" s="14">
        <v>8.08278731487308</v>
      </c>
      <c r="E31" s="8">
        <v>7.76861192106997</v>
      </c>
      <c r="F31" s="22">
        <v>6.70125802777605</v>
      </c>
      <c r="G31" s="17">
        <v>6.97433742923362</v>
      </c>
      <c r="H31" s="17">
        <v>6.97433742923362</v>
      </c>
      <c r="I31" s="17">
        <v>6.85114721137675</v>
      </c>
      <c r="J31" s="15">
        <f t="shared" si="0"/>
        <v>1.85158471119035</v>
      </c>
    </row>
    <row r="32" spans="1:10" ht="15" customHeight="1">
      <c r="A32" s="6" t="s">
        <v>34</v>
      </c>
      <c r="B32" s="13">
        <v>19.2238260832685</v>
      </c>
      <c r="C32" s="7">
        <v>17.5299435831661</v>
      </c>
      <c r="D32" s="14">
        <v>17.0541401588449</v>
      </c>
      <c r="E32" s="8">
        <v>16.076376672801</v>
      </c>
      <c r="F32" s="19">
        <v>16.2901793819542</v>
      </c>
      <c r="G32" s="17">
        <v>13.0442744514764</v>
      </c>
      <c r="H32" s="17">
        <v>13.0442744514764</v>
      </c>
      <c r="I32" s="17">
        <v>13.6566529009778</v>
      </c>
      <c r="J32" s="15">
        <f t="shared" si="0"/>
        <v>5.5671731822906985</v>
      </c>
    </row>
    <row r="33" spans="1:10" ht="15" customHeight="1">
      <c r="A33" s="6" t="s">
        <v>35</v>
      </c>
      <c r="B33" s="13">
        <v>40.5218097916868</v>
      </c>
      <c r="C33" s="7">
        <v>40.3596980967567</v>
      </c>
      <c r="D33" s="14">
        <v>40.8522984452873</v>
      </c>
      <c r="E33" s="8">
        <v>46.3790269827537</v>
      </c>
      <c r="F33" s="19">
        <v>46.9683866719306</v>
      </c>
      <c r="G33" s="17">
        <v>28.5826324332217</v>
      </c>
      <c r="H33" s="17">
        <v>28.5826324332217</v>
      </c>
      <c r="I33" s="17">
        <v>28.7335768032339</v>
      </c>
      <c r="J33" s="15">
        <f t="shared" si="0"/>
        <v>11.7882329884529</v>
      </c>
    </row>
    <row r="34" spans="1:10" ht="15" customHeight="1">
      <c r="A34" s="6" t="s">
        <v>36</v>
      </c>
      <c r="B34" s="13">
        <v>29.2607010204873</v>
      </c>
      <c r="C34" s="7">
        <v>35.5476776585273</v>
      </c>
      <c r="D34" s="14">
        <v>36.0598235469114</v>
      </c>
      <c r="E34" s="8">
        <v>48.872495248958</v>
      </c>
      <c r="F34" s="19">
        <v>45.4610830871064</v>
      </c>
      <c r="G34" s="17">
        <v>41.3430497711921</v>
      </c>
      <c r="H34" s="17">
        <v>41.3515995966509</v>
      </c>
      <c r="I34" s="17">
        <v>45.4057549641415</v>
      </c>
      <c r="J34" s="15">
        <f t="shared" si="0"/>
        <v>-16.1450539436542</v>
      </c>
    </row>
    <row r="35" spans="1:10" ht="15" customHeight="1">
      <c r="A35" s="6" t="s">
        <v>37</v>
      </c>
      <c r="B35" s="13">
        <v>1.54</v>
      </c>
      <c r="C35" s="7">
        <v>1.54621652884219</v>
      </c>
      <c r="D35" s="14">
        <v>1.53337416250639</v>
      </c>
      <c r="E35" s="8">
        <v>1.55953871180373</v>
      </c>
      <c r="F35" s="20">
        <v>1.4870664854215</v>
      </c>
      <c r="G35" s="17">
        <v>2.48173933448032</v>
      </c>
      <c r="H35" s="17">
        <v>2.48173933448032</v>
      </c>
      <c r="I35" s="17">
        <v>1.51123181786817</v>
      </c>
      <c r="J35" s="15">
        <f t="shared" si="0"/>
        <v>0.028768182131829967</v>
      </c>
    </row>
    <row r="36" spans="1:10" ht="15" customHeight="1">
      <c r="A36" s="6" t="s">
        <v>38</v>
      </c>
      <c r="B36" s="13">
        <v>79.7571116958903</v>
      </c>
      <c r="C36" s="7">
        <v>79.54381184618</v>
      </c>
      <c r="D36" s="14">
        <v>78.171308771216</v>
      </c>
      <c r="E36" s="8">
        <v>86.1166377729909</v>
      </c>
      <c r="F36" s="19">
        <v>85.5531346577193</v>
      </c>
      <c r="G36" s="17">
        <v>85.3073398037434</v>
      </c>
      <c r="H36" s="17">
        <v>84.9383262934562</v>
      </c>
      <c r="I36" s="17">
        <v>83.1801411632541</v>
      </c>
      <c r="J36" s="15">
        <f t="shared" si="0"/>
        <v>-3.423029467363804</v>
      </c>
    </row>
    <row r="37" spans="1:10" ht="15" customHeight="1">
      <c r="A37" s="6" t="s">
        <v>39</v>
      </c>
      <c r="B37" s="10">
        <v>41.03</v>
      </c>
      <c r="C37" s="7">
        <v>43.4794969333809</v>
      </c>
      <c r="D37" s="14">
        <v>43.9756308793288</v>
      </c>
      <c r="E37" s="8">
        <v>46.8287291517501</v>
      </c>
      <c r="F37" s="19">
        <v>48.6423524803068</v>
      </c>
      <c r="G37" s="17">
        <v>53.9205003818634</v>
      </c>
      <c r="H37" s="17">
        <v>53.9115076203371</v>
      </c>
      <c r="I37" s="17">
        <v>53.5994908116541</v>
      </c>
      <c r="J37" s="15">
        <f t="shared" si="0"/>
        <v>-12.569490811654099</v>
      </c>
    </row>
    <row r="38" spans="1:10" ht="15" customHeight="1">
      <c r="A38" s="6" t="s">
        <v>40</v>
      </c>
      <c r="B38" s="13">
        <v>79.7571116958903</v>
      </c>
      <c r="C38" s="7">
        <v>33.9807674911443</v>
      </c>
      <c r="D38" s="14">
        <v>34.3599630446291</v>
      </c>
      <c r="E38" s="8">
        <v>19.3259420458384</v>
      </c>
      <c r="F38" s="19">
        <v>18.497864668221</v>
      </c>
      <c r="G38" s="17">
        <v>16.5268667582659</v>
      </c>
      <c r="H38" s="17">
        <v>16.5268667582659</v>
      </c>
      <c r="I38" s="17">
        <v>34.4447552535891</v>
      </c>
      <c r="J38" s="15">
        <f t="shared" si="0"/>
        <v>45.3123564423012</v>
      </c>
    </row>
    <row r="39" spans="1:10" ht="15" customHeight="1">
      <c r="A39" s="6" t="s">
        <v>41</v>
      </c>
      <c r="B39" s="13">
        <v>37.8488893396578</v>
      </c>
      <c r="C39" s="7">
        <v>38.5021665036644</v>
      </c>
      <c r="D39" s="14">
        <v>37.5496366279403</v>
      </c>
      <c r="E39" s="8">
        <v>42.3785891399595</v>
      </c>
      <c r="F39" s="19">
        <v>42.7408093344082</v>
      </c>
      <c r="G39" s="17">
        <v>40.2760096054424</v>
      </c>
      <c r="H39" s="17">
        <v>40.2760096054424</v>
      </c>
      <c r="I39" s="17">
        <v>43.4036341274514</v>
      </c>
      <c r="J39" s="15">
        <f t="shared" si="0"/>
        <v>-5.554744787793595</v>
      </c>
    </row>
    <row r="40" spans="1:10" ht="15" customHeight="1">
      <c r="A40" s="6" t="s">
        <v>42</v>
      </c>
      <c r="B40" s="13">
        <v>8.50875473766323</v>
      </c>
      <c r="C40" s="7">
        <v>8.63793855472729</v>
      </c>
      <c r="D40" s="14">
        <v>8.9067744784989</v>
      </c>
      <c r="E40" s="8">
        <v>6.74674500674808</v>
      </c>
      <c r="F40" s="22">
        <v>7.149639538926</v>
      </c>
      <c r="G40" s="17">
        <v>7.12213017684428</v>
      </c>
      <c r="H40" s="17">
        <v>7.14487981186599</v>
      </c>
      <c r="I40" s="17">
        <v>7.40125129826135</v>
      </c>
      <c r="J40" s="15">
        <f t="shared" si="0"/>
        <v>1.1075034394018797</v>
      </c>
    </row>
    <row r="41" spans="1:10" ht="15" customHeight="1">
      <c r="A41" s="6" t="s">
        <v>43</v>
      </c>
      <c r="B41" s="13">
        <v>72.2105093094543</v>
      </c>
      <c r="C41" s="7">
        <v>71.1571646505394</v>
      </c>
      <c r="D41" s="14">
        <v>64.5662402239408</v>
      </c>
      <c r="E41" s="8">
        <v>56.8101706549895</v>
      </c>
      <c r="F41" s="19">
        <v>55.4666876060028</v>
      </c>
      <c r="G41" s="17">
        <v>54.429619438009</v>
      </c>
      <c r="H41" s="17">
        <v>54.429619438009</v>
      </c>
      <c r="I41" s="17">
        <v>74.4078453749819</v>
      </c>
      <c r="J41" s="15">
        <f t="shared" si="0"/>
        <v>-2.197336065527608</v>
      </c>
    </row>
    <row r="42" spans="1:10" ht="15" customHeight="1">
      <c r="A42" s="6" t="s">
        <v>44</v>
      </c>
      <c r="B42" s="13">
        <v>36.6511535236698</v>
      </c>
      <c r="C42" s="7">
        <v>35.5768117514247</v>
      </c>
      <c r="D42" s="14">
        <v>34.1083086696467</v>
      </c>
      <c r="E42" s="8">
        <v>30.2302222163085</v>
      </c>
      <c r="F42" s="19">
        <v>32.5981628781943</v>
      </c>
      <c r="G42" s="17">
        <v>31.2553907456078</v>
      </c>
      <c r="H42" s="17">
        <v>31.2553907456078</v>
      </c>
      <c r="I42" s="17">
        <v>37.6522357891472</v>
      </c>
      <c r="J42" s="15">
        <f t="shared" si="0"/>
        <v>-1.0010822654774003</v>
      </c>
    </row>
    <row r="43" spans="1:10" ht="15" customHeight="1">
      <c r="A43" s="6" t="s">
        <v>45</v>
      </c>
      <c r="B43" s="13">
        <v>2.11771853568016</v>
      </c>
      <c r="C43" s="7">
        <v>2.26848388087869</v>
      </c>
      <c r="D43" s="14">
        <v>2.31451866464235</v>
      </c>
      <c r="E43" s="8">
        <v>3.21982961593883</v>
      </c>
      <c r="F43" s="22">
        <v>3.33314711195365</v>
      </c>
      <c r="G43" s="17">
        <v>3.62456163348525</v>
      </c>
      <c r="H43" s="17">
        <v>3.6375787167102</v>
      </c>
      <c r="I43" s="17">
        <v>4.61083379052285</v>
      </c>
      <c r="J43" s="15">
        <f t="shared" si="0"/>
        <v>-2.49311525484269</v>
      </c>
    </row>
    <row r="44" spans="1:10" ht="15" customHeight="1">
      <c r="A44" s="6" t="s">
        <v>46</v>
      </c>
      <c r="B44" s="13">
        <v>13.9123891554706</v>
      </c>
      <c r="C44" s="7">
        <v>14.6129535101909</v>
      </c>
      <c r="D44" s="14">
        <v>13.9654528885098</v>
      </c>
      <c r="E44" s="8">
        <v>14.6099967898756</v>
      </c>
      <c r="F44" s="19">
        <v>13.8477141637298</v>
      </c>
      <c r="G44" s="17">
        <v>19.3117169050896</v>
      </c>
      <c r="H44" s="17">
        <v>19.4533870486875</v>
      </c>
      <c r="I44" s="17">
        <v>20.478978699394</v>
      </c>
      <c r="J44" s="15">
        <f t="shared" si="0"/>
        <v>-6.566589543923399</v>
      </c>
    </row>
    <row r="45" spans="1:10" ht="15" customHeight="1">
      <c r="A45" s="6" t="s">
        <v>47</v>
      </c>
      <c r="B45" s="13">
        <v>77.3561455642596</v>
      </c>
      <c r="C45" s="7">
        <v>79.7650416522192</v>
      </c>
      <c r="D45" s="14">
        <v>79.7346223315908</v>
      </c>
      <c r="E45" s="8">
        <v>85.1222443330961</v>
      </c>
      <c r="F45" s="19">
        <v>85.2574720273223</v>
      </c>
      <c r="G45" s="17">
        <v>86.4361433343618</v>
      </c>
      <c r="H45" s="17">
        <v>86.4361433343618</v>
      </c>
      <c r="I45" s="17">
        <v>89.7794834254837</v>
      </c>
      <c r="J45" s="15">
        <f t="shared" si="0"/>
        <v>-12.423337861224098</v>
      </c>
    </row>
    <row r="46" spans="1:10" ht="15" customHeight="1">
      <c r="A46" s="6" t="s">
        <v>48</v>
      </c>
      <c r="B46" s="13">
        <v>10.5855921516216</v>
      </c>
      <c r="C46" s="7">
        <v>13.176832626822</v>
      </c>
      <c r="D46" s="14">
        <v>12.3705590786998</v>
      </c>
      <c r="E46" s="8">
        <v>12.0774620406607</v>
      </c>
      <c r="F46" s="19">
        <v>12.9616707721755</v>
      </c>
      <c r="G46" s="17">
        <v>15.5551251873256</v>
      </c>
      <c r="H46" s="17">
        <v>15.5551251873256</v>
      </c>
      <c r="I46" s="17">
        <v>17.1357229155206</v>
      </c>
      <c r="J46" s="15">
        <f t="shared" si="0"/>
        <v>-6.5501307638989985</v>
      </c>
    </row>
    <row r="47" spans="1:10" ht="15" customHeight="1">
      <c r="A47" s="6" t="s">
        <v>49</v>
      </c>
      <c r="B47" s="13">
        <v>10.1956514808837</v>
      </c>
      <c r="C47" s="7">
        <v>11.3246478833853</v>
      </c>
      <c r="D47" s="14">
        <v>11.2886250391218</v>
      </c>
      <c r="E47" s="8">
        <v>9.06838556137948</v>
      </c>
      <c r="F47" s="22">
        <v>9.53750151434248</v>
      </c>
      <c r="G47" s="17">
        <v>9.67088480585237</v>
      </c>
      <c r="H47" s="17">
        <v>9.67259190450791</v>
      </c>
      <c r="I47" s="17">
        <v>8.78891241840107</v>
      </c>
      <c r="J47" s="15">
        <f t="shared" si="0"/>
        <v>1.4067390624826306</v>
      </c>
    </row>
    <row r="48" spans="1:10" ht="15" customHeight="1">
      <c r="A48" s="6" t="s">
        <v>50</v>
      </c>
      <c r="B48" s="13">
        <v>68.85</v>
      </c>
      <c r="C48" s="7">
        <v>75.0294467482167</v>
      </c>
      <c r="D48" s="14">
        <v>79.0267527283114</v>
      </c>
      <c r="E48" s="8">
        <v>79.4605443785865</v>
      </c>
      <c r="F48" s="19">
        <v>78.9611715146742</v>
      </c>
      <c r="G48" s="17">
        <v>82.2200005276463</v>
      </c>
      <c r="H48" s="17">
        <v>82.3898303902072</v>
      </c>
      <c r="I48" s="17">
        <v>83.475242797037</v>
      </c>
      <c r="J48" s="15">
        <f t="shared" si="0"/>
        <v>-14.625242797037004</v>
      </c>
    </row>
    <row r="49" spans="1:10" ht="15" customHeight="1">
      <c r="A49" s="6" t="s">
        <v>51</v>
      </c>
      <c r="B49" s="13">
        <v>90.0112846883554</v>
      </c>
      <c r="C49" s="7">
        <v>91.1615712999682</v>
      </c>
      <c r="D49" s="14">
        <v>92.1048065936762</v>
      </c>
      <c r="E49" s="8">
        <v>91.8276909831649</v>
      </c>
      <c r="F49" s="19">
        <v>90.6872319958632</v>
      </c>
      <c r="G49" s="17">
        <v>90.2433878838993</v>
      </c>
      <c r="H49" s="17">
        <v>90.2433878838993</v>
      </c>
      <c r="I49" s="17">
        <v>92.0589927578384</v>
      </c>
      <c r="J49" s="15">
        <f t="shared" si="0"/>
        <v>-2.0477080694829937</v>
      </c>
    </row>
    <row r="50" spans="1:10" ht="15" customHeight="1">
      <c r="A50" s="6" t="s">
        <v>52</v>
      </c>
      <c r="B50" s="13">
        <v>70.6027287276976</v>
      </c>
      <c r="C50" s="7">
        <v>70.5956060181961</v>
      </c>
      <c r="D50" s="14">
        <v>69.1348438632081</v>
      </c>
      <c r="E50" s="8">
        <v>69.8297262122965</v>
      </c>
      <c r="F50" s="19">
        <v>70.1107128591616</v>
      </c>
      <c r="G50" s="17">
        <v>65.8427569312846</v>
      </c>
      <c r="H50" s="17">
        <v>65.8427569312846</v>
      </c>
      <c r="I50" s="17">
        <v>66.2970575877293</v>
      </c>
      <c r="J50" s="15">
        <f t="shared" si="0"/>
        <v>4.305671139968297</v>
      </c>
    </row>
    <row r="51" spans="1:10" ht="15" customHeight="1">
      <c r="A51" s="6" t="s">
        <v>53</v>
      </c>
      <c r="B51" s="13">
        <v>28.6241068291957</v>
      </c>
      <c r="C51" s="7">
        <v>29.510741724713</v>
      </c>
      <c r="D51" s="14">
        <v>28.3097909674303</v>
      </c>
      <c r="E51" s="8">
        <v>28.0146352089731</v>
      </c>
      <c r="F51" s="19">
        <v>32.60284144776</v>
      </c>
      <c r="G51" s="17">
        <v>33.7828979050415</v>
      </c>
      <c r="H51" s="17">
        <v>33.7828979050415</v>
      </c>
      <c r="I51" s="17">
        <v>37.1090875036534</v>
      </c>
      <c r="J51" s="15">
        <f t="shared" si="0"/>
        <v>-8.484980674457699</v>
      </c>
    </row>
    <row r="52" spans="1:10" ht="15" customHeight="1">
      <c r="A52" s="6" t="s">
        <v>54</v>
      </c>
      <c r="B52" s="13">
        <v>46.7260222059757</v>
      </c>
      <c r="C52" s="7">
        <v>46.8874167109742</v>
      </c>
      <c r="D52" s="14">
        <v>45.9782272048693</v>
      </c>
      <c r="E52" s="8">
        <v>45.5769998757053</v>
      </c>
      <c r="F52" s="19">
        <v>45.9929403340975</v>
      </c>
      <c r="G52" s="17">
        <v>51.2208437778673</v>
      </c>
      <c r="H52" s="17">
        <v>51.2461605169623</v>
      </c>
      <c r="I52" s="17">
        <v>51.6078078581886</v>
      </c>
      <c r="J52" s="15">
        <f t="shared" si="0"/>
        <v>-4.881785652212898</v>
      </c>
    </row>
    <row r="53" spans="1:10" ht="15" customHeight="1">
      <c r="A53" s="6" t="s">
        <v>55</v>
      </c>
      <c r="B53" s="13">
        <v>58.6424549553233</v>
      </c>
      <c r="C53" s="7">
        <v>60.6070662390407</v>
      </c>
      <c r="D53" s="14">
        <v>62.0627589749676</v>
      </c>
      <c r="E53" s="8">
        <v>62.9593857421587</v>
      </c>
      <c r="F53" s="19">
        <v>61.452530724713</v>
      </c>
      <c r="G53" s="17">
        <v>61.1548792638415</v>
      </c>
      <c r="H53" s="17">
        <v>61.1548792638415</v>
      </c>
      <c r="I53" s="17">
        <v>61.7243598123886</v>
      </c>
      <c r="J53" s="15">
        <f t="shared" si="0"/>
        <v>-3.0819048570652967</v>
      </c>
    </row>
    <row r="54" spans="1:10" ht="15" customHeight="1">
      <c r="A54" s="6" t="s">
        <v>56</v>
      </c>
      <c r="B54" s="13">
        <v>30.0718922907327</v>
      </c>
      <c r="C54" s="7">
        <v>31.8637131837284</v>
      </c>
      <c r="D54" s="14">
        <v>31.7429479107915</v>
      </c>
      <c r="E54" s="8">
        <v>31.5964091564866</v>
      </c>
      <c r="F54" s="19">
        <v>37.9727768660117</v>
      </c>
      <c r="G54" s="17">
        <v>46.7664672004948</v>
      </c>
      <c r="H54" s="17">
        <v>47.3576834640085</v>
      </c>
      <c r="I54" s="17">
        <v>43.9018008530298</v>
      </c>
      <c r="J54" s="15">
        <f t="shared" si="0"/>
        <v>-13.8299085622971</v>
      </c>
    </row>
    <row r="55" spans="1:10" ht="15" customHeight="1">
      <c r="A55" s="6" t="s">
        <v>57</v>
      </c>
      <c r="B55" s="10">
        <v>44.31</v>
      </c>
      <c r="C55" s="7">
        <v>100</v>
      </c>
      <c r="D55" s="14">
        <v>40.8948039613717</v>
      </c>
      <c r="E55" s="8">
        <v>32.5548039613717</v>
      </c>
      <c r="F55" s="19">
        <v>97.4094287146366</v>
      </c>
      <c r="G55" s="17">
        <v>98.0982207900789</v>
      </c>
      <c r="H55" s="17">
        <v>98.0982207900789</v>
      </c>
      <c r="I55" s="17">
        <v>100</v>
      </c>
      <c r="J55" s="15">
        <f t="shared" si="0"/>
        <v>-55.69</v>
      </c>
    </row>
    <row r="56" spans="1:10" ht="15" customHeight="1">
      <c r="A56" s="6" t="s">
        <v>58</v>
      </c>
      <c r="B56" s="13">
        <v>77.6271045293644</v>
      </c>
      <c r="C56" s="7">
        <v>83.8969541574231</v>
      </c>
      <c r="D56" s="14">
        <v>87.7636395085614</v>
      </c>
      <c r="E56" s="8">
        <v>87.4146214719339</v>
      </c>
      <c r="F56" s="19">
        <v>86.9887386500825</v>
      </c>
      <c r="G56" s="17">
        <v>85.4431733755225</v>
      </c>
      <c r="H56" s="17">
        <v>85.3582408387327</v>
      </c>
      <c r="I56" s="17">
        <v>88.4164962693034</v>
      </c>
      <c r="J56" s="15">
        <f t="shared" si="0"/>
        <v>-10.789391739938992</v>
      </c>
    </row>
    <row r="57" spans="1:10" ht="15" customHeight="1">
      <c r="A57" s="6" t="s">
        <v>59</v>
      </c>
      <c r="B57" s="13">
        <v>11.8311407137785</v>
      </c>
      <c r="C57" s="7">
        <v>11.4749900449238</v>
      </c>
      <c r="D57" s="14">
        <v>11.2301442137828</v>
      </c>
      <c r="E57" s="8">
        <v>10.80848287061</v>
      </c>
      <c r="F57" s="19">
        <v>10.8824960397282</v>
      </c>
      <c r="G57" s="17">
        <v>11.3254904643392</v>
      </c>
      <c r="H57" s="17">
        <v>11.3254904643392</v>
      </c>
      <c r="I57" s="17">
        <v>17.8907145093935</v>
      </c>
      <c r="J57" s="15">
        <f t="shared" si="0"/>
        <v>-6.059573795615</v>
      </c>
    </row>
    <row r="58" spans="1:10" ht="15" customHeight="1">
      <c r="A58" s="6" t="s">
        <v>60</v>
      </c>
      <c r="B58" s="13">
        <v>13.6084090633758</v>
      </c>
      <c r="C58" s="7">
        <v>13.3843097931256</v>
      </c>
      <c r="D58" s="14">
        <v>12.8680347793312</v>
      </c>
      <c r="E58" s="8">
        <v>12.9772838589315</v>
      </c>
      <c r="F58" s="19">
        <v>11.9842246810353</v>
      </c>
      <c r="G58" s="17">
        <v>11.4565664544161</v>
      </c>
      <c r="H58" s="17">
        <v>11.4564400949156</v>
      </c>
      <c r="I58" s="17">
        <v>10.9083063305099</v>
      </c>
      <c r="J58" s="15">
        <f t="shared" si="0"/>
        <v>2.7001027328659006</v>
      </c>
    </row>
    <row r="59" spans="1:10" ht="15" customHeight="1">
      <c r="A59" s="6" t="s">
        <v>61</v>
      </c>
      <c r="B59" s="13"/>
      <c r="C59" s="7"/>
      <c r="D59" s="14">
        <v>57.5256744148984</v>
      </c>
      <c r="E59" s="8">
        <v>53.0019788157266</v>
      </c>
      <c r="F59" s="19">
        <v>42.3406731522388</v>
      </c>
      <c r="G59" s="17">
        <v>42.605658262755</v>
      </c>
      <c r="H59" s="17">
        <v>42.605658262755</v>
      </c>
      <c r="I59" s="17">
        <v>46.6324213252115</v>
      </c>
      <c r="J59" s="15">
        <f t="shared" si="0"/>
        <v>-46.6324213252115</v>
      </c>
    </row>
    <row r="60" spans="1:10" ht="15" customHeight="1">
      <c r="A60" s="6" t="s">
        <v>62</v>
      </c>
      <c r="B60" s="13">
        <v>66.2510333449102</v>
      </c>
      <c r="C60" s="7">
        <v>65.2605021619349</v>
      </c>
      <c r="D60" s="14">
        <v>65.3065058888837</v>
      </c>
      <c r="E60" s="8">
        <v>67.7363436622825</v>
      </c>
      <c r="F60" s="19">
        <v>68.4629922884096</v>
      </c>
      <c r="G60" s="17">
        <v>68.7437543022272</v>
      </c>
      <c r="H60" s="17">
        <v>68.7437543022272</v>
      </c>
      <c r="I60" s="17">
        <v>70.4807780614679</v>
      </c>
      <c r="J60" s="15">
        <f t="shared" si="0"/>
        <v>-4.229744716557704</v>
      </c>
    </row>
    <row r="61" spans="1:10" ht="15" customHeight="1">
      <c r="A61" s="6" t="s">
        <v>63</v>
      </c>
      <c r="B61" s="13">
        <v>68.7685738337631</v>
      </c>
      <c r="C61" s="7">
        <v>67.4459457277445</v>
      </c>
      <c r="D61" s="14">
        <v>66.3981604912349</v>
      </c>
      <c r="E61" s="8">
        <v>65.1836672978965</v>
      </c>
      <c r="F61" s="19">
        <v>70.1934598957971</v>
      </c>
      <c r="G61" s="17">
        <v>74.1345856470026</v>
      </c>
      <c r="H61" s="17">
        <v>74.1345854767384</v>
      </c>
      <c r="I61" s="17">
        <v>78.3269738538559</v>
      </c>
      <c r="J61" s="15">
        <f t="shared" si="0"/>
        <v>-9.558400020092805</v>
      </c>
    </row>
    <row r="62" spans="1:10" ht="15" customHeight="1">
      <c r="A62" s="6" t="s">
        <v>64</v>
      </c>
      <c r="B62" s="10">
        <v>11.17</v>
      </c>
      <c r="C62" s="7">
        <v>8.72301933745669</v>
      </c>
      <c r="D62" s="14">
        <v>7.78600976042615</v>
      </c>
      <c r="E62" s="8">
        <v>8.52880501006404</v>
      </c>
      <c r="F62" s="21">
        <v>8.69894625222534</v>
      </c>
      <c r="G62" s="17">
        <v>8.82378920151602</v>
      </c>
      <c r="H62" s="17">
        <v>8.88345188476534</v>
      </c>
      <c r="I62" s="17">
        <v>9.28075667283731</v>
      </c>
      <c r="J62" s="15">
        <f t="shared" si="0"/>
        <v>1.8892433271626903</v>
      </c>
    </row>
    <row r="63" spans="1:10" ht="15" customHeight="1">
      <c r="A63" s="6" t="s">
        <v>65</v>
      </c>
      <c r="B63" s="13">
        <v>95.4770774278237</v>
      </c>
      <c r="C63" s="7">
        <v>95.3219259512364</v>
      </c>
      <c r="D63" s="14">
        <v>92.2700528415201</v>
      </c>
      <c r="E63" s="8">
        <v>93.5425374777462</v>
      </c>
      <c r="F63" s="19">
        <v>96.7644142192681</v>
      </c>
      <c r="G63" s="17">
        <v>99.0303838991723</v>
      </c>
      <c r="H63" s="17">
        <v>99.0303838991723</v>
      </c>
      <c r="I63" s="17">
        <v>99.8852836009869</v>
      </c>
      <c r="J63" s="15">
        <f t="shared" si="0"/>
        <v>-4.408206173163194</v>
      </c>
    </row>
    <row r="64" spans="1:10" ht="15" customHeight="1">
      <c r="A64" s="6" t="s">
        <v>66</v>
      </c>
      <c r="B64" s="13">
        <v>20.1715914964602</v>
      </c>
      <c r="C64" s="7">
        <v>10.8692824873435</v>
      </c>
      <c r="D64" s="14">
        <v>8.4894981194292</v>
      </c>
      <c r="E64" s="8">
        <v>8.48306533239335</v>
      </c>
      <c r="F64" s="22">
        <v>8.10443947226137</v>
      </c>
      <c r="G64" s="17">
        <v>8.20211785627699</v>
      </c>
      <c r="H64" s="17">
        <v>8.2002201574482</v>
      </c>
      <c r="I64" s="17">
        <v>8.54949283980369</v>
      </c>
      <c r="J64" s="15">
        <f t="shared" si="0"/>
        <v>11.622098656656508</v>
      </c>
    </row>
    <row r="65" spans="1:10" ht="15" customHeight="1">
      <c r="A65" s="6" t="s">
        <v>67</v>
      </c>
      <c r="B65" s="13">
        <v>21.5720207240667</v>
      </c>
      <c r="C65" s="7">
        <v>21.5720207240667</v>
      </c>
      <c r="D65" s="14">
        <v>21.5402469915721</v>
      </c>
      <c r="E65" s="8">
        <v>16.7698192139525</v>
      </c>
      <c r="F65" s="19">
        <v>31.2929037244087</v>
      </c>
      <c r="G65" s="17">
        <v>30.7963757549335</v>
      </c>
      <c r="H65" s="17">
        <v>30.7963757549335</v>
      </c>
      <c r="I65" s="17">
        <v>36.3082000379578</v>
      </c>
      <c r="J65" s="15">
        <f t="shared" si="0"/>
        <v>-14.736179313891103</v>
      </c>
    </row>
    <row r="66" spans="1:10" ht="15" customHeight="1">
      <c r="A66" s="6" t="s">
        <v>68</v>
      </c>
      <c r="B66" s="13">
        <v>43.3967110416451</v>
      </c>
      <c r="C66" s="7">
        <v>45.0527805920174</v>
      </c>
      <c r="D66" s="14">
        <v>47.9371283425342</v>
      </c>
      <c r="E66" s="8">
        <v>51.9833280816766</v>
      </c>
      <c r="F66" s="19">
        <v>49.3594479108258</v>
      </c>
      <c r="G66" s="17">
        <v>47.2669815220954</v>
      </c>
      <c r="H66" s="17">
        <v>47.2809492436129</v>
      </c>
      <c r="I66" s="17">
        <v>56.7391127730985</v>
      </c>
      <c r="J66" s="15">
        <f t="shared" si="0"/>
        <v>-13.3424017314534</v>
      </c>
    </row>
    <row r="67" spans="1:10" ht="15" customHeight="1">
      <c r="A67" s="6" t="s">
        <v>69</v>
      </c>
      <c r="B67" s="13">
        <v>49.3741174959892</v>
      </c>
      <c r="C67" s="7">
        <v>48.431453309716</v>
      </c>
      <c r="D67" s="14">
        <v>46.1243412476543</v>
      </c>
      <c r="E67" s="8">
        <v>52.0193103909715</v>
      </c>
      <c r="F67" s="19">
        <v>51.9005960489345</v>
      </c>
      <c r="G67" s="17">
        <v>50.0321215275412</v>
      </c>
      <c r="H67" s="17">
        <v>50.0321215275412</v>
      </c>
      <c r="I67" s="17">
        <v>37.6324907347576</v>
      </c>
      <c r="J67" s="15">
        <f t="shared" si="0"/>
        <v>11.7416267612316</v>
      </c>
    </row>
    <row r="68" spans="1:10" ht="15" customHeight="1">
      <c r="A68" s="6" t="s">
        <v>70</v>
      </c>
      <c r="B68" s="13">
        <v>45.1698513576771</v>
      </c>
      <c r="C68" s="7">
        <v>48.3841759854673</v>
      </c>
      <c r="D68" s="14">
        <v>51.0040517492307</v>
      </c>
      <c r="E68" s="8">
        <v>51.900130555096</v>
      </c>
      <c r="F68" s="19">
        <v>53.3922612165235</v>
      </c>
      <c r="G68" s="17">
        <v>53.6228308824501</v>
      </c>
      <c r="H68" s="17">
        <v>53.6228308824501</v>
      </c>
      <c r="I68" s="17">
        <v>53.8789423274399</v>
      </c>
      <c r="J68" s="15">
        <f t="shared" si="0"/>
        <v>-8.709090969762798</v>
      </c>
    </row>
    <row r="69" spans="1:10" ht="15" customHeight="1">
      <c r="A69" s="6" t="s">
        <v>71</v>
      </c>
      <c r="B69" s="13">
        <v>4.91897018499748</v>
      </c>
      <c r="C69" s="7">
        <v>4.88813069820379</v>
      </c>
      <c r="D69" s="14">
        <v>4.50572823531722</v>
      </c>
      <c r="E69" s="8">
        <v>5.95296400775416</v>
      </c>
      <c r="F69" s="21">
        <v>5.24533364935288</v>
      </c>
      <c r="G69" s="17">
        <v>5.15909825436399</v>
      </c>
      <c r="H69" s="17">
        <v>5.17520222423959</v>
      </c>
      <c r="I69" s="17">
        <v>5.99565251288003</v>
      </c>
      <c r="J69" s="15">
        <f t="shared" si="0"/>
        <v>-1.0766823278825495</v>
      </c>
    </row>
    <row r="70" spans="1:10" ht="15" customHeight="1">
      <c r="A70" s="6" t="s">
        <v>72</v>
      </c>
      <c r="B70" s="13">
        <v>77.2034335738171</v>
      </c>
      <c r="C70" s="7">
        <v>75.764934264677</v>
      </c>
      <c r="D70" s="14">
        <v>32.0329803452961</v>
      </c>
      <c r="E70" s="8">
        <v>31.8440010716073</v>
      </c>
      <c r="F70" s="19">
        <v>30.2179683877172</v>
      </c>
      <c r="G70" s="17">
        <v>30.6193551784949</v>
      </c>
      <c r="H70" s="17">
        <v>30.6193551784949</v>
      </c>
      <c r="I70" s="17">
        <v>30.7833198690127</v>
      </c>
      <c r="J70" s="15">
        <f aca="true" t="shared" si="1" ref="J70:J89">B70-I70</f>
        <v>46.42011370480439</v>
      </c>
    </row>
    <row r="71" spans="1:10" ht="15" customHeight="1">
      <c r="A71" s="6" t="s">
        <v>73</v>
      </c>
      <c r="B71" s="13">
        <v>67.4759873243233</v>
      </c>
      <c r="C71" s="7">
        <v>77.6899719993182</v>
      </c>
      <c r="D71" s="14">
        <v>76.3465443408367</v>
      </c>
      <c r="E71" s="8">
        <v>78.1036232037895</v>
      </c>
      <c r="F71" s="19">
        <v>80.4792699131716</v>
      </c>
      <c r="G71" s="17">
        <v>79.2342145241988</v>
      </c>
      <c r="H71" s="17">
        <v>79.2342145241988</v>
      </c>
      <c r="I71" s="17">
        <v>40.9236228949845</v>
      </c>
      <c r="J71" s="15">
        <f t="shared" si="1"/>
        <v>26.5523644293388</v>
      </c>
    </row>
    <row r="72" spans="1:10" ht="15" customHeight="1">
      <c r="A72" s="6" t="s">
        <v>74</v>
      </c>
      <c r="B72" s="11">
        <v>34.9</v>
      </c>
      <c r="C72" s="7">
        <v>35.1767596002178</v>
      </c>
      <c r="D72" s="14">
        <v>33.3355290930437</v>
      </c>
      <c r="E72" s="8">
        <v>33.6281096655539</v>
      </c>
      <c r="F72" s="19">
        <v>33.4178936645624</v>
      </c>
      <c r="G72" s="17">
        <v>34.4873956610718</v>
      </c>
      <c r="H72" s="17">
        <v>34.4873956610718</v>
      </c>
      <c r="I72" s="17">
        <v>35.1318236659222</v>
      </c>
      <c r="J72" s="15">
        <f t="shared" si="1"/>
        <v>-0.2318236659221995</v>
      </c>
    </row>
    <row r="73" spans="1:10" ht="15" customHeight="1">
      <c r="A73" s="6" t="s">
        <v>75</v>
      </c>
      <c r="B73" s="13">
        <v>51.0053193972349</v>
      </c>
      <c r="C73" s="7">
        <v>50.61786666485</v>
      </c>
      <c r="D73" s="14">
        <v>51.3551601365095</v>
      </c>
      <c r="E73" s="8">
        <v>48.8205932330843</v>
      </c>
      <c r="F73" s="19">
        <v>48.484338852867</v>
      </c>
      <c r="G73" s="17">
        <v>48.3286168835151</v>
      </c>
      <c r="H73" s="17">
        <v>48.3286168835151</v>
      </c>
      <c r="I73" s="17">
        <v>51.8149750326024</v>
      </c>
      <c r="J73" s="15">
        <f t="shared" si="1"/>
        <v>-0.8096556353674984</v>
      </c>
    </row>
    <row r="74" spans="1:10" ht="15" customHeight="1">
      <c r="A74" s="6" t="s">
        <v>76</v>
      </c>
      <c r="B74" s="13">
        <v>17.9133931967735</v>
      </c>
      <c r="C74" s="7">
        <v>16.1450290822538</v>
      </c>
      <c r="D74" s="14">
        <v>15.5813331905047</v>
      </c>
      <c r="E74" s="8">
        <v>15.6263059681993</v>
      </c>
      <c r="F74" s="19">
        <v>19.692025279726</v>
      </c>
      <c r="G74" s="17">
        <v>19.4209442172301</v>
      </c>
      <c r="H74" s="17">
        <v>19.4209442172301</v>
      </c>
      <c r="I74" s="17">
        <v>19.3843815057572</v>
      </c>
      <c r="J74" s="15">
        <f t="shared" si="1"/>
        <v>-1.4709883089836993</v>
      </c>
    </row>
    <row r="75" spans="1:10" ht="15" customHeight="1">
      <c r="A75" s="6" t="s">
        <v>77</v>
      </c>
      <c r="B75" s="13">
        <v>10.1924979771101</v>
      </c>
      <c r="C75" s="7">
        <v>6.79577295263682</v>
      </c>
      <c r="D75" s="14">
        <v>5.73201133270386</v>
      </c>
      <c r="E75" s="8">
        <v>8.47942299333943</v>
      </c>
      <c r="F75" s="21">
        <v>8.19298413995405</v>
      </c>
      <c r="G75" s="17">
        <v>7.9449946304279</v>
      </c>
      <c r="H75" s="17">
        <v>7.9449946304279</v>
      </c>
      <c r="I75" s="17">
        <v>6.61071104956914</v>
      </c>
      <c r="J75" s="15">
        <f t="shared" si="1"/>
        <v>3.5817869275409606</v>
      </c>
    </row>
    <row r="76" spans="1:10" ht="15" customHeight="1">
      <c r="A76" s="6" t="s">
        <v>78</v>
      </c>
      <c r="B76" s="13">
        <v>30.7677494226738</v>
      </c>
      <c r="C76" s="7">
        <v>34.5101296833027</v>
      </c>
      <c r="D76" s="14">
        <v>36.5226858851749</v>
      </c>
      <c r="E76" s="8">
        <v>35.7638540150448</v>
      </c>
      <c r="F76" s="19">
        <v>35.6508407135456</v>
      </c>
      <c r="G76" s="17">
        <v>38.0024755239582</v>
      </c>
      <c r="H76" s="17">
        <v>38.0024755239582</v>
      </c>
      <c r="I76" s="17">
        <v>37.7549313725884</v>
      </c>
      <c r="J76" s="15">
        <f t="shared" si="1"/>
        <v>-6.9871819499146035</v>
      </c>
    </row>
    <row r="77" spans="1:10" ht="15" customHeight="1">
      <c r="A77" s="6" t="s">
        <v>79</v>
      </c>
      <c r="B77" s="13">
        <v>0.640983780536029</v>
      </c>
      <c r="C77" s="7">
        <v>0.736618018921333</v>
      </c>
      <c r="D77" s="14">
        <v>0.790897667937846</v>
      </c>
      <c r="E77" s="8">
        <v>0.7520380310235</v>
      </c>
      <c r="F77" s="21">
        <v>0.888114485579049</v>
      </c>
      <c r="G77" s="17">
        <v>0.907564657261187</v>
      </c>
      <c r="H77" s="17">
        <v>0.907564657261187</v>
      </c>
      <c r="I77" s="17">
        <v>0.926383909376989</v>
      </c>
      <c r="J77" s="15">
        <f t="shared" si="1"/>
        <v>-0.28540012884096</v>
      </c>
    </row>
    <row r="78" spans="1:10" ht="15" customHeight="1">
      <c r="A78" s="6" t="s">
        <v>80</v>
      </c>
      <c r="B78" s="13">
        <v>7.62174900988089</v>
      </c>
      <c r="C78" s="7">
        <v>8.29644691348061</v>
      </c>
      <c r="D78" s="14">
        <v>8.37638244355946</v>
      </c>
      <c r="E78" s="8">
        <v>8.8188579442783</v>
      </c>
      <c r="F78" s="22">
        <v>8.86709107668549</v>
      </c>
      <c r="G78" s="17">
        <v>9.20067502093362</v>
      </c>
      <c r="H78" s="17">
        <v>9.20067502093362</v>
      </c>
      <c r="I78" s="17">
        <v>8.97779213501625</v>
      </c>
      <c r="J78" s="15">
        <f t="shared" si="1"/>
        <v>-1.3560431251353595</v>
      </c>
    </row>
    <row r="79" spans="1:10" ht="15" customHeight="1">
      <c r="A79" s="6" t="s">
        <v>81</v>
      </c>
      <c r="B79" s="13">
        <v>8.84822221561227</v>
      </c>
      <c r="C79" s="7">
        <v>8.03072481184137</v>
      </c>
      <c r="D79" s="14">
        <v>6.88514815898681</v>
      </c>
      <c r="E79" s="8">
        <v>7.09556614418103</v>
      </c>
      <c r="F79" s="22">
        <v>5.01866829461068</v>
      </c>
      <c r="G79" s="17">
        <v>4.85877108103395</v>
      </c>
      <c r="H79" s="17">
        <v>4.85877108103395</v>
      </c>
      <c r="I79" s="17">
        <v>5.81544361493958</v>
      </c>
      <c r="J79" s="15">
        <f t="shared" si="1"/>
        <v>3.032778600672689</v>
      </c>
    </row>
    <row r="80" spans="1:10" ht="15" customHeight="1">
      <c r="A80" s="6" t="s">
        <v>82</v>
      </c>
      <c r="B80" s="13">
        <v>44.0084352237877</v>
      </c>
      <c r="C80" s="7">
        <v>43.023939181216</v>
      </c>
      <c r="D80" s="14">
        <v>48.0814156068396</v>
      </c>
      <c r="E80" s="8">
        <v>45.0210922367701</v>
      </c>
      <c r="F80" s="19">
        <v>44.0578546552641</v>
      </c>
      <c r="G80" s="17">
        <v>44.7406324109512</v>
      </c>
      <c r="H80" s="17">
        <v>44.7406324109512</v>
      </c>
      <c r="I80" s="17">
        <v>45.6296390016807</v>
      </c>
      <c r="J80" s="15">
        <f t="shared" si="1"/>
        <v>-1.621203777893001</v>
      </c>
    </row>
    <row r="81" spans="1:10" ht="15" customHeight="1">
      <c r="A81" s="6" t="s">
        <v>83</v>
      </c>
      <c r="B81" s="13">
        <v>71.8955984440109</v>
      </c>
      <c r="C81" s="7">
        <v>72.8552084980729</v>
      </c>
      <c r="D81" s="14">
        <v>62.8983480301946</v>
      </c>
      <c r="E81" s="8">
        <v>69.4956995960562</v>
      </c>
      <c r="F81" s="19">
        <v>71.1510956626859</v>
      </c>
      <c r="G81" s="17">
        <v>70.3647448196988</v>
      </c>
      <c r="H81" s="17">
        <v>70.3683730104346</v>
      </c>
      <c r="I81" s="17">
        <v>74.9983301910732</v>
      </c>
      <c r="J81" s="15">
        <f t="shared" si="1"/>
        <v>-3.1027317470622933</v>
      </c>
    </row>
    <row r="82" spans="1:10" ht="15" customHeight="1">
      <c r="A82" s="6" t="s">
        <v>84</v>
      </c>
      <c r="B82" s="13">
        <v>55.073149685758</v>
      </c>
      <c r="C82" s="7">
        <v>55.7447109411194</v>
      </c>
      <c r="D82" s="14">
        <v>50.3694771658109</v>
      </c>
      <c r="E82" s="8">
        <v>50.6604591672388</v>
      </c>
      <c r="F82" s="19">
        <v>51.7406247504572</v>
      </c>
      <c r="G82" s="17">
        <v>53.673081985231</v>
      </c>
      <c r="H82" s="17">
        <v>54.4801018722655</v>
      </c>
      <c r="I82" s="17">
        <v>55.4277011447141</v>
      </c>
      <c r="J82" s="15">
        <f t="shared" si="1"/>
        <v>-0.3545514589561023</v>
      </c>
    </row>
    <row r="83" spans="1:10" ht="15" customHeight="1">
      <c r="A83" s="6" t="s">
        <v>85</v>
      </c>
      <c r="B83" s="13">
        <v>61.6865925168269</v>
      </c>
      <c r="C83" s="7">
        <v>59.0755628337612</v>
      </c>
      <c r="D83" s="14">
        <v>58.3301438021997</v>
      </c>
      <c r="E83" s="8">
        <v>56.7514463691167</v>
      </c>
      <c r="F83" s="19">
        <v>47.8900063402929</v>
      </c>
      <c r="G83" s="17">
        <v>48.511953167828</v>
      </c>
      <c r="H83" s="17">
        <v>48.511953167828</v>
      </c>
      <c r="I83" s="17">
        <v>50.3543660189567</v>
      </c>
      <c r="J83" s="15">
        <f t="shared" si="1"/>
        <v>11.332226497870195</v>
      </c>
    </row>
    <row r="84" spans="1:10" ht="15" customHeight="1">
      <c r="A84" s="6" t="s">
        <v>86</v>
      </c>
      <c r="B84" s="13">
        <v>55.5605438391921</v>
      </c>
      <c r="C84" s="7">
        <v>55.250412745278</v>
      </c>
      <c r="D84" s="14">
        <v>52.1453176814343</v>
      </c>
      <c r="E84" s="8">
        <v>51.6410355117562</v>
      </c>
      <c r="F84" s="19">
        <v>50.033395704697</v>
      </c>
      <c r="G84" s="17">
        <v>51.9376132614218</v>
      </c>
      <c r="H84" s="17">
        <v>52.001854720991</v>
      </c>
      <c r="I84" s="17">
        <v>58.3233697572863</v>
      </c>
      <c r="J84" s="15">
        <f t="shared" si="1"/>
        <v>-2.762825918094201</v>
      </c>
    </row>
    <row r="85" spans="1:10" ht="15" customHeight="1">
      <c r="A85" s="6" t="s">
        <v>87</v>
      </c>
      <c r="B85" s="13">
        <v>94.1315519659545</v>
      </c>
      <c r="C85" s="7">
        <v>94.3554743962052</v>
      </c>
      <c r="D85" s="14">
        <v>95.348328855864</v>
      </c>
      <c r="E85" s="8">
        <v>97.1923567823624</v>
      </c>
      <c r="F85" s="19">
        <v>97.1568934849066</v>
      </c>
      <c r="G85" s="17">
        <v>97.1623734763551</v>
      </c>
      <c r="H85" s="17">
        <v>97.1623734763551</v>
      </c>
      <c r="I85" s="17">
        <v>94.6448950366348</v>
      </c>
      <c r="J85" s="15">
        <f t="shared" si="1"/>
        <v>-0.5133430706802926</v>
      </c>
    </row>
    <row r="86" spans="1:10" ht="15" customHeight="1">
      <c r="A86" s="6" t="s">
        <v>88</v>
      </c>
      <c r="B86" s="13">
        <v>31.5459853845941</v>
      </c>
      <c r="C86" s="7">
        <v>30.7817726050831</v>
      </c>
      <c r="D86" s="14">
        <v>34.8355462402854</v>
      </c>
      <c r="E86" s="8">
        <v>35.5432496144144</v>
      </c>
      <c r="F86" s="19">
        <v>36.4834108050941</v>
      </c>
      <c r="G86" s="17">
        <v>37.2208038161856</v>
      </c>
      <c r="H86" s="17">
        <v>37.2208038161856</v>
      </c>
      <c r="I86" s="17">
        <v>38.5271994704625</v>
      </c>
      <c r="J86" s="15">
        <f t="shared" si="1"/>
        <v>-6.981214085868398</v>
      </c>
    </row>
    <row r="87" spans="1:10" ht="15" customHeight="1">
      <c r="A87" s="6" t="s">
        <v>89</v>
      </c>
      <c r="B87" s="13">
        <v>24.0010359008791</v>
      </c>
      <c r="C87" s="7">
        <v>24.7708945943909</v>
      </c>
      <c r="D87" s="14">
        <v>47.5204928002534</v>
      </c>
      <c r="E87" s="8">
        <v>55.6184640826565</v>
      </c>
      <c r="F87" s="19">
        <v>48.4086002592077</v>
      </c>
      <c r="G87" s="17">
        <v>48.9125253939991</v>
      </c>
      <c r="H87" s="17">
        <v>48.9125253939991</v>
      </c>
      <c r="I87" s="17">
        <v>48.8551398119349</v>
      </c>
      <c r="J87" s="15">
        <f t="shared" si="1"/>
        <v>-24.854103911055798</v>
      </c>
    </row>
    <row r="88" spans="1:10" ht="15" customHeight="1">
      <c r="A88" s="6" t="s">
        <v>90</v>
      </c>
      <c r="B88" s="13">
        <v>0.881769836321279</v>
      </c>
      <c r="C88" s="7">
        <v>0.743758854042528</v>
      </c>
      <c r="D88" s="14">
        <v>0.704466801135588</v>
      </c>
      <c r="E88" s="8">
        <v>0.721558135018069</v>
      </c>
      <c r="F88" s="22">
        <v>0.712279401671135</v>
      </c>
      <c r="G88" s="17">
        <v>0.726513128532538</v>
      </c>
      <c r="H88" s="17">
        <v>0.725581958922926</v>
      </c>
      <c r="I88" s="17">
        <v>0.714274523567463</v>
      </c>
      <c r="J88" s="15">
        <f t="shared" si="1"/>
        <v>0.16749531275381602</v>
      </c>
    </row>
    <row r="89" spans="1:10" ht="15" customHeight="1">
      <c r="A89" s="6" t="s">
        <v>91</v>
      </c>
      <c r="B89" s="13">
        <v>17.3121515135097</v>
      </c>
      <c r="C89" s="7">
        <v>17.7326350489017</v>
      </c>
      <c r="D89" s="14">
        <v>18.8045392214086</v>
      </c>
      <c r="E89" s="8">
        <v>19.2025976587843</v>
      </c>
      <c r="F89" s="19">
        <v>18.7701399336092</v>
      </c>
      <c r="G89" s="17">
        <v>18.5175763702621</v>
      </c>
      <c r="H89" s="17">
        <v>18.5175763702621</v>
      </c>
      <c r="I89" s="17">
        <v>19.2842560580837</v>
      </c>
      <c r="J89" s="15">
        <f t="shared" si="1"/>
        <v>-1.9721045445739982</v>
      </c>
    </row>
    <row r="90" spans="1:8" ht="15" customHeight="1">
      <c r="A90" s="27" t="s">
        <v>94</v>
      </c>
      <c r="B90" s="27"/>
      <c r="C90" s="27"/>
      <c r="D90" s="27"/>
      <c r="E90" s="27"/>
      <c r="F90" s="27"/>
      <c r="G90" s="27"/>
      <c r="H90" s="27"/>
    </row>
    <row r="91" spans="1:8" ht="15" customHeight="1">
      <c r="A91" s="28"/>
      <c r="B91" s="28"/>
      <c r="C91" s="28"/>
      <c r="D91" s="28"/>
      <c r="E91" s="28"/>
      <c r="F91" s="28"/>
      <c r="G91" s="28"/>
      <c r="H91" s="28"/>
    </row>
    <row r="92" spans="1:8" ht="285.75" customHeight="1">
      <c r="A92" s="28"/>
      <c r="B92" s="28"/>
      <c r="C92" s="28"/>
      <c r="D92" s="28"/>
      <c r="E92" s="28"/>
      <c r="F92" s="28"/>
      <c r="G92" s="28"/>
      <c r="H92" s="28"/>
    </row>
  </sheetData>
  <sheetProtection/>
  <mergeCells count="4">
    <mergeCell ref="A2:A3"/>
    <mergeCell ref="A90:H92"/>
    <mergeCell ref="A1:H1"/>
    <mergeCell ref="I2:J2"/>
  </mergeCells>
  <conditionalFormatting sqref="F5:F6 F8:F12 F14 F16:F26 F28:F30 F32:F34 F36:F39 F41:F42 F44:F46 F48:F61 F63 F65:F68 F70:F74 F76 F80:F87 F89">
    <cfRule type="cellIs" priority="6" dxfId="4" operator="lessThan" stopIfTrue="1">
      <formula>10</formula>
    </cfRule>
  </conditionalFormatting>
  <conditionalFormatting sqref="A5:A89">
    <cfRule type="duplicateValues" priority="5" dxfId="5" stopIfTrue="1">
      <formula>AND(COUNTIF($A$5:$A$89,A5)&gt;1,NOT(ISBLANK(A5)))</formula>
    </cfRule>
  </conditionalFormatting>
  <conditionalFormatting sqref="A5:A89">
    <cfRule type="duplicateValues" priority="8" dxfId="5" stopIfTrue="1">
      <formula>AND(COUNTIF($A$5:$A$89,A5)&gt;1,NOT(ISBLANK(A5)))</formula>
    </cfRule>
  </conditionalFormatting>
  <conditionalFormatting sqref="J5:J89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2020-07-09T13:49:45Z</dcterms:created>
  <dcterms:modified xsi:type="dcterms:W3CDTF">2023-07-20T08:42:42Z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